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99ms2\C\edwin test data\"/>
    </mc:Choice>
  </mc:AlternateContent>
  <bookViews>
    <workbookView xWindow="0" yWindow="0" windowWidth="21600" windowHeight="9225"/>
  </bookViews>
  <sheets>
    <sheet name="1097-BTC 2017" sheetId="1" r:id="rId1"/>
    <sheet name="Key" sheetId="2" r:id="rId2"/>
  </sheets>
  <calcPr calcId="152511"/>
</workbook>
</file>

<file path=xl/calcChain.xml><?xml version="1.0" encoding="utf-8"?>
<calcChain xmlns="http://schemas.openxmlformats.org/spreadsheetml/2006/main">
  <c r="P3" i="1" l="1"/>
  <c r="P4" i="1"/>
  <c r="P5" i="1"/>
  <c r="P6" i="1"/>
  <c r="P7" i="1"/>
  <c r="P8" i="1"/>
  <c r="P9" i="1"/>
  <c r="P10" i="1"/>
  <c r="P11" i="1"/>
  <c r="P12" i="1"/>
  <c r="P13" i="1"/>
  <c r="P2" i="1"/>
</calcChain>
</file>

<file path=xl/sharedStrings.xml><?xml version="1.0" encoding="utf-8"?>
<sst xmlns="http://schemas.openxmlformats.org/spreadsheetml/2006/main" count="214" uniqueCount="167">
  <si>
    <t>Rcp TIN</t>
  </si>
  <si>
    <t>Last Name/Company</t>
  </si>
  <si>
    <t>First Name</t>
  </si>
  <si>
    <t>Name Line 2</t>
  </si>
  <si>
    <t>Address Type</t>
  </si>
  <si>
    <t>Address Deliv/Street</t>
  </si>
  <si>
    <t>Address Apt/Suite</t>
  </si>
  <si>
    <t>City</t>
  </si>
  <si>
    <t>State</t>
  </si>
  <si>
    <t>Zip</t>
  </si>
  <si>
    <t>Country</t>
  </si>
  <si>
    <t>Rcp Account</t>
  </si>
  <si>
    <t>Rcp Email</t>
  </si>
  <si>
    <t>Form Category</t>
  </si>
  <si>
    <t>Form Source</t>
  </si>
  <si>
    <t>Tax State</t>
  </si>
  <si>
    <t>Box 1 Amount</t>
  </si>
  <si>
    <t>Box 2a Code</t>
  </si>
  <si>
    <t>Box 2b ID</t>
  </si>
  <si>
    <t>Box 3 Type</t>
  </si>
  <si>
    <t>Box 5a Amount</t>
  </si>
  <si>
    <t>Box 5b Amount</t>
  </si>
  <si>
    <t>Box 5c Amount</t>
  </si>
  <si>
    <t>Box 5d Amount</t>
  </si>
  <si>
    <t>Box 5e Amount</t>
  </si>
  <si>
    <t>Box 5f Amount</t>
  </si>
  <si>
    <t>Box 5g Amount</t>
  </si>
  <si>
    <t>Box 5h Amount</t>
  </si>
  <si>
    <t>Box 5i Amount</t>
  </si>
  <si>
    <t>Box 5j Amount</t>
  </si>
  <si>
    <t>Box 5k Amount</t>
  </si>
  <si>
    <t>Box 6 All Lines</t>
  </si>
  <si>
    <t>Issuer Checkbox 1</t>
  </si>
  <si>
    <t>Issuer Checkbox 2</t>
  </si>
  <si>
    <t>0</t>
  </si>
  <si>
    <t>1</t>
  </si>
  <si>
    <t>t</t>
  </si>
  <si>
    <t>f</t>
  </si>
  <si>
    <t>y</t>
  </si>
  <si>
    <t>n</t>
  </si>
  <si>
    <t>x</t>
  </si>
  <si>
    <t>123-22-1002</t>
  </si>
  <si>
    <t>ADAM</t>
  </si>
  <si>
    <t>LILLIAN</t>
  </si>
  <si>
    <t>c</t>
  </si>
  <si>
    <t>PINECREST DRIVE RFD 2</t>
  </si>
  <si>
    <t>CALGARY</t>
  </si>
  <si>
    <t>AB</t>
  </si>
  <si>
    <t>T2P4K9</t>
  </si>
  <si>
    <t>AC#  05</t>
  </si>
  <si>
    <t>lillian.adam@pinecrest.ca</t>
  </si>
  <si>
    <t>123-22-1031</t>
  </si>
  <si>
    <t>BASILE</t>
  </si>
  <si>
    <t>ANTHONY</t>
  </si>
  <si>
    <t>115-86 238TH ST</t>
  </si>
  <si>
    <t>ORMOND BEACH</t>
  </si>
  <si>
    <t>FL</t>
  </si>
  <si>
    <t>32174-1234</t>
  </si>
  <si>
    <t>AC#  06</t>
  </si>
  <si>
    <t>123-22-1032</t>
  </si>
  <si>
    <t>NORTON</t>
  </si>
  <si>
    <t>DONALD G</t>
  </si>
  <si>
    <t>123 E LAIRD DR</t>
  </si>
  <si>
    <t>FAIR HAVEN</t>
  </si>
  <si>
    <t>NY</t>
  </si>
  <si>
    <t>AC#  04</t>
  </si>
  <si>
    <t>123-22-1033</t>
  </si>
  <si>
    <t>WALLACE G</t>
  </si>
  <si>
    <t>730 18TH AVE</t>
  </si>
  <si>
    <t>BOUNTIFUL</t>
  </si>
  <si>
    <t>UT</t>
  </si>
  <si>
    <t>AC#  01</t>
  </si>
  <si>
    <t>123-22-1049</t>
  </si>
  <si>
    <t>YOUNG</t>
  </si>
  <si>
    <t>MANUEL</t>
  </si>
  <si>
    <t>635 20TH STREET</t>
  </si>
  <si>
    <t>CLINTON</t>
  </si>
  <si>
    <t>IL</t>
  </si>
  <si>
    <t>AC#  07</t>
  </si>
  <si>
    <t>123-22-1050</t>
  </si>
  <si>
    <t>BROWN</t>
  </si>
  <si>
    <t>JAMES</t>
  </si>
  <si>
    <t>605 SUNSET DR</t>
  </si>
  <si>
    <t>SKOKIE</t>
  </si>
  <si>
    <t>AC#  15</t>
  </si>
  <si>
    <t>144-22-1027</t>
  </si>
  <si>
    <t>OSAKI</t>
  </si>
  <si>
    <t>% JANE OSAKI</t>
  </si>
  <si>
    <t>o</t>
  </si>
  <si>
    <t>2-1-2 KASU, CHIYODA-KU</t>
  </si>
  <si>
    <t>JAPAN</t>
  </si>
  <si>
    <t>AC#  03</t>
  </si>
  <si>
    <t>555-22-1234</t>
  </si>
  <si>
    <t>Tuna</t>
  </si>
  <si>
    <t>Charlie</t>
  </si>
  <si>
    <t>1000 Ocean St</t>
  </si>
  <si>
    <t>Apt 2506</t>
  </si>
  <si>
    <t>Santa Monica</t>
  </si>
  <si>
    <t>CA</t>
  </si>
  <si>
    <t>AC#  56</t>
  </si>
  <si>
    <t>charlie.tuna@ocean.com</t>
  </si>
  <si>
    <t>555-33-1234</t>
  </si>
  <si>
    <t>Birch</t>
  </si>
  <si>
    <t>Karen</t>
  </si>
  <si>
    <t>DBA Ace Computers</t>
  </si>
  <si>
    <t>2535 N Central</t>
  </si>
  <si>
    <t>Beverly Hills</t>
  </si>
  <si>
    <t>90210-3526</t>
  </si>
  <si>
    <t>AC#  73</t>
  </si>
  <si>
    <t>karen.birch@central.com</t>
  </si>
  <si>
    <t>77-7441233</t>
  </si>
  <si>
    <t>ACME Hardware, Inc.</t>
  </si>
  <si>
    <t>Attn:  Accounting</t>
  </si>
  <si>
    <t>u</t>
  </si>
  <si>
    <t>1250 Broadway</t>
  </si>
  <si>
    <t>Suite 30</t>
  </si>
  <si>
    <t>New York</t>
  </si>
  <si>
    <t>AC#  32</t>
  </si>
  <si>
    <t>77-7441234</t>
  </si>
  <si>
    <t>5-Star Software, Inc.</t>
  </si>
  <si>
    <t>Acctg MS 45</t>
  </si>
  <si>
    <t>125 Bournes Ave</t>
  </si>
  <si>
    <t>Suite 300</t>
  </si>
  <si>
    <t>Lake City</t>
  </si>
  <si>
    <t>MN</t>
  </si>
  <si>
    <t>AC#  38</t>
  </si>
  <si>
    <t>95-1234567</t>
  </si>
  <si>
    <t>Action Investments</t>
  </si>
  <si>
    <t>123 Stanhope St</t>
  </si>
  <si>
    <t>Avon</t>
  </si>
  <si>
    <t>CT</t>
  </si>
  <si>
    <t>06001-1235</t>
  </si>
  <si>
    <t>AC#  02</t>
  </si>
  <si>
    <t>98-7654321</t>
  </si>
  <si>
    <t>98-6543210</t>
  </si>
  <si>
    <t>98-5432109</t>
  </si>
  <si>
    <t>98-4321098</t>
  </si>
  <si>
    <t>101</t>
  </si>
  <si>
    <t>199</t>
  </si>
  <si>
    <t>Additional Info</t>
  </si>
  <si>
    <t>Additional Info1</t>
  </si>
  <si>
    <t>Additional Info2</t>
  </si>
  <si>
    <t>SAMPLE</t>
  </si>
  <si>
    <t>COLOR CODING KEY</t>
  </si>
  <si>
    <t>FIELD SPECIFICATIONS</t>
  </si>
  <si>
    <t>Recipient/Employee/Payee</t>
  </si>
  <si>
    <t>Recipient Field Specs</t>
  </si>
  <si>
    <t>Form Specific Fields</t>
  </si>
  <si>
    <t>Form Specific Specs</t>
  </si>
  <si>
    <t>Additional Fields for Filtering/Querying</t>
  </si>
  <si>
    <t>Additional Field Specs</t>
  </si>
  <si>
    <t>ADDITIONAL NOTES</t>
  </si>
  <si>
    <t>1.)  Last Name/Company - This is a primary field.  If you only have one field with name information, place it in this field.</t>
  </si>
  <si>
    <t>2.)  Address Deliv/Street - This is a primary field.  If you only have one field with address information, place it in this field.</t>
  </si>
  <si>
    <t>3.)  The Column Headers / Field Names must match the sample file exactly to use the "Map By Name" function when importing</t>
  </si>
  <si>
    <t>4.)  Not every column is required to be included, or have data, in the import file.  Use only the columns that pertain to you.</t>
  </si>
  <si>
    <t>5.)  The order of the Column Headers does not matter.</t>
  </si>
  <si>
    <t>6.)  Larger import files, of more than 10,000 records, can be saved as "Text (Tab delimited) (*.txt)" to increase the import speed.</t>
  </si>
  <si>
    <t>7.)  Only the 1st tab of an Excel Workbook will be imported</t>
  </si>
  <si>
    <t>8.)  Excel will drop leading zeroes on Zip Code or RCP TIN fields unless they are saved/formatted as text.</t>
  </si>
  <si>
    <t xml:space="preserve">TOKYO </t>
  </si>
  <si>
    <t>100-8974</t>
  </si>
  <si>
    <t>Box 5l Amount</t>
  </si>
  <si>
    <t>A</t>
  </si>
  <si>
    <t>C</t>
  </si>
  <si>
    <t>O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</si>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</sst>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u/>
      <sz val="10"/>
      <color theme="1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0">
    <xf numFmtId="0" fontId="0" fillId="0" borderId="0" xfId="0"/>
    <xf numFmtId="49" fontId="0" fillId="0" borderId="0" xfId="0" applyNumberFormat="1"/>
    <xf numFmtId="0" fontId="4" fillId="3" borderId="1" xfId="0" applyFont="1" applyFill="1" applyBorder="1"/>
    <xf numFmtId="0" fontId="4" fillId="5" borderId="1" xfId="0" applyFont="1" applyFill="1" applyBorder="1"/>
    <xf numFmtId="0" fontId="4" fillId="6" borderId="1" xfId="0" applyFont="1" applyFill="1" applyBorder="1"/>
    <xf numFmtId="49" fontId="4" fillId="3" borderId="1" xfId="0" applyNumberFormat="1" applyFont="1" applyFill="1" applyBorder="1"/>
    <xf numFmtId="49" fontId="5" fillId="0" borderId="0" xfId="0" applyNumberFormat="1" applyFont="1"/>
    <xf numFmtId="0" fontId="5" fillId="0" borderId="0" xfId="0" applyFont="1"/>
    <xf numFmtId="0" fontId="2" fillId="2" borderId="1" xfId="0" applyFont="1" applyFill="1" applyBorder="1" applyAlignment="1">
      <alignment horizontal="center"/>
    </xf>
    <xf numFmtId="0" fontId="6" fillId="0" borderId="0" xfId="0" applyFont="1"/>
    <xf numFmtId="0" fontId="7" fillId="0" borderId="1" xfId="1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iki.1099pro.com/display/PDWA/Form+Specific+Fields" TargetMode="External"/><Relationship Id="rId2" Type="http://schemas.openxmlformats.org/officeDocument/2006/relationships/hyperlink" Target="https://wiki.1099pro.com/display/PDWA/Form+Common+Fields" TargetMode="External"/><Relationship Id="rId1" Type="http://schemas.openxmlformats.org/officeDocument/2006/relationships/hyperlink" Target="https://wiki.1099pro.com/display/PDWA/Form+Recipient+Common+Field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"/>
  <sheetViews>
    <sheetView tabSelected="1" workbookViewId="0">
      <selection activeCell="A14" sqref="A14"/>
    </sheetView>
  </sheetViews>
  <sheetFormatPr defaultRowHeight="12.75" x14ac:dyDescent="0.2"/>
  <cols>
    <col min="1" max="1" width="11.42578125" style="1" bestFit="1" customWidth="1"/>
    <col min="2" max="2" width="19.5703125" style="1" bestFit="1" customWidth="1"/>
    <col min="3" max="3" width="11" style="1" bestFit="1" customWidth="1"/>
    <col min="4" max="4" width="18.85546875" style="1" bestFit="1" customWidth="1"/>
    <col min="5" max="5" width="12.85546875" style="1" bestFit="1" customWidth="1"/>
    <col min="6" max="6" width="23.140625" style="1" bestFit="1" customWidth="1"/>
    <col min="7" max="7" width="17.42578125" style="1" bestFit="1" customWidth="1"/>
    <col min="8" max="8" width="15.85546875" style="1" bestFit="1" customWidth="1"/>
    <col min="9" max="9" width="5.5703125" style="1" bestFit="1" customWidth="1"/>
    <col min="10" max="10" width="10.7109375" style="1" bestFit="1" customWidth="1"/>
    <col min="11" max="11" width="8" style="1" bestFit="1" customWidth="1"/>
    <col min="12" max="12" width="11.7109375" style="1" bestFit="1" customWidth="1"/>
    <col min="13" max="13" width="24.42578125" style="1" bestFit="1" customWidth="1"/>
    <col min="14" max="15" width="16.85546875" style="1" bestFit="1" customWidth="1"/>
    <col min="16" max="16" width="13.42578125" bestFit="1" customWidth="1"/>
    <col min="17" max="17" width="11.7109375" bestFit="1" customWidth="1"/>
    <col min="18" max="18" width="10.7109375" style="1" bestFit="1" customWidth="1"/>
    <col min="19" max="19" width="10.42578125" style="1" bestFit="1" customWidth="1"/>
    <col min="20" max="20" width="14.42578125" bestFit="1" customWidth="1"/>
    <col min="21" max="21" width="14.5703125" bestFit="1" customWidth="1"/>
    <col min="22" max="22" width="14.42578125" bestFit="1" customWidth="1"/>
    <col min="23" max="24" width="14.28515625" bestFit="1" customWidth="1"/>
    <col min="25" max="26" width="14.5703125" style="1" bestFit="1" customWidth="1"/>
    <col min="27" max="27" width="14.140625" style="1" bestFit="1" customWidth="1"/>
    <col min="28" max="28" width="14.42578125" style="1" bestFit="1" customWidth="1"/>
    <col min="29" max="29" width="14.5703125" style="1" bestFit="1" customWidth="1"/>
    <col min="30" max="31" width="14" style="1" bestFit="1" customWidth="1"/>
    <col min="32" max="32" width="15.42578125" style="1" bestFit="1" customWidth="1"/>
    <col min="33" max="33" width="14" style="1" bestFit="1" customWidth="1"/>
    <col min="34" max="34" width="12" style="1" bestFit="1" customWidth="1"/>
    <col min="35" max="35" width="9" style="1" bestFit="1" customWidth="1"/>
  </cols>
  <sheetData>
    <row r="1" spans="1:35" ht="15" x14ac:dyDescent="0.25">
      <c r="A1" s="5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5" t="s">
        <v>9</v>
      </c>
      <c r="K1" s="2" t="s">
        <v>10</v>
      </c>
      <c r="L1" s="5" t="s">
        <v>11</v>
      </c>
      <c r="M1" s="2" t="s">
        <v>12</v>
      </c>
      <c r="N1" s="4" t="s">
        <v>32</v>
      </c>
      <c r="O1" s="4" t="s">
        <v>33</v>
      </c>
      <c r="P1" s="4" t="s">
        <v>16</v>
      </c>
      <c r="Q1" s="4" t="s">
        <v>17</v>
      </c>
      <c r="R1" s="4" t="s">
        <v>18</v>
      </c>
      <c r="S1" s="4" t="s">
        <v>19</v>
      </c>
      <c r="T1" s="4" t="s">
        <v>20</v>
      </c>
      <c r="U1" s="4" t="s">
        <v>21</v>
      </c>
      <c r="V1" s="4" t="s">
        <v>22</v>
      </c>
      <c r="W1" s="4" t="s">
        <v>23</v>
      </c>
      <c r="X1" s="4" t="s">
        <v>24</v>
      </c>
      <c r="Y1" s="4" t="s">
        <v>25</v>
      </c>
      <c r="Z1" s="4" t="s">
        <v>26</v>
      </c>
      <c r="AA1" s="4" t="s">
        <v>27</v>
      </c>
      <c r="AB1" s="4" t="s">
        <v>28</v>
      </c>
      <c r="AC1" s="4" t="s">
        <v>29</v>
      </c>
      <c r="AD1" s="4" t="s">
        <v>30</v>
      </c>
      <c r="AE1" s="4" t="s">
        <v>162</v>
      </c>
      <c r="AF1" s="4" t="s">
        <v>31</v>
      </c>
      <c r="AG1" s="3" t="s">
        <v>13</v>
      </c>
      <c r="AH1" s="3" t="s">
        <v>14</v>
      </c>
      <c r="AI1" s="3" t="s">
        <v>15</v>
      </c>
    </row>
    <row r="2" spans="1:35" ht="15" x14ac:dyDescent="0.25">
      <c r="A2" s="6" t="s">
        <v>41</v>
      </c>
      <c r="B2" s="7" t="s">
        <v>42</v>
      </c>
      <c r="C2" s="7" t="s">
        <v>43</v>
      </c>
      <c r="D2" s="7"/>
      <c r="E2" s="7" t="s">
        <v>44</v>
      </c>
      <c r="F2" s="7" t="s">
        <v>45</v>
      </c>
      <c r="G2" s="7"/>
      <c r="H2" s="7" t="s">
        <v>46</v>
      </c>
      <c r="I2" s="7" t="s">
        <v>47</v>
      </c>
      <c r="J2" s="6" t="s">
        <v>48</v>
      </c>
      <c r="K2" s="7"/>
      <c r="L2" s="6" t="s">
        <v>49</v>
      </c>
      <c r="M2" s="7" t="s">
        <v>50</v>
      </c>
      <c r="N2" s="6" t="s">
        <v>34</v>
      </c>
      <c r="O2" s="6" t="s">
        <v>35</v>
      </c>
      <c r="P2" s="7">
        <f t="shared" ref="P2:P13" si="0">SUM(T2:AE2)</f>
        <v>7800</v>
      </c>
      <c r="Q2" s="7" t="s">
        <v>163</v>
      </c>
      <c r="R2" s="7"/>
      <c r="S2" s="6" t="s">
        <v>137</v>
      </c>
      <c r="T2" s="7">
        <v>100</v>
      </c>
      <c r="U2" s="7">
        <v>200</v>
      </c>
      <c r="V2" s="7">
        <v>300</v>
      </c>
      <c r="W2" s="7">
        <v>400</v>
      </c>
      <c r="X2" s="7">
        <v>500</v>
      </c>
      <c r="Y2" s="7">
        <v>600</v>
      </c>
      <c r="Z2" s="7">
        <v>700</v>
      </c>
      <c r="AA2" s="7">
        <v>800</v>
      </c>
      <c r="AB2" s="7">
        <v>900</v>
      </c>
      <c r="AC2" s="7">
        <v>1000</v>
      </c>
      <c r="AD2" s="7">
        <v>1100</v>
      </c>
      <c r="AE2" s="7">
        <v>1200</v>
      </c>
      <c r="AF2" s="6" t="s">
        <v>139</v>
      </c>
      <c r="AG2" s="6" t="s">
        <v>142</v>
      </c>
    </row>
    <row r="3" spans="1:35" ht="15" x14ac:dyDescent="0.25">
      <c r="A3" s="6" t="s">
        <v>51</v>
      </c>
      <c r="B3" s="7" t="s">
        <v>52</v>
      </c>
      <c r="C3" s="7" t="s">
        <v>53</v>
      </c>
      <c r="D3" s="7"/>
      <c r="E3" s="7"/>
      <c r="F3" s="7" t="s">
        <v>54</v>
      </c>
      <c r="G3" s="7"/>
      <c r="H3" s="7" t="s">
        <v>55</v>
      </c>
      <c r="I3" s="7" t="s">
        <v>56</v>
      </c>
      <c r="J3" s="6" t="s">
        <v>57</v>
      </c>
      <c r="K3" s="7"/>
      <c r="L3" s="6" t="s">
        <v>58</v>
      </c>
      <c r="M3" s="7"/>
      <c r="N3" s="6" t="s">
        <v>35</v>
      </c>
      <c r="O3" s="6" t="s">
        <v>34</v>
      </c>
      <c r="P3" s="7">
        <f t="shared" si="0"/>
        <v>7812</v>
      </c>
      <c r="Q3" s="7" t="s">
        <v>164</v>
      </c>
      <c r="R3" s="7" t="s">
        <v>133</v>
      </c>
      <c r="S3" s="6" t="s">
        <v>137</v>
      </c>
      <c r="T3" s="7">
        <v>101</v>
      </c>
      <c r="U3" s="7">
        <v>201</v>
      </c>
      <c r="V3" s="7">
        <v>301</v>
      </c>
      <c r="W3" s="7">
        <v>401</v>
      </c>
      <c r="X3" s="7">
        <v>501</v>
      </c>
      <c r="Y3" s="7">
        <v>601</v>
      </c>
      <c r="Z3" s="7">
        <v>701</v>
      </c>
      <c r="AA3" s="7">
        <v>801</v>
      </c>
      <c r="AB3" s="7">
        <v>901</v>
      </c>
      <c r="AC3" s="7">
        <v>1001</v>
      </c>
      <c r="AD3" s="7">
        <v>1101</v>
      </c>
      <c r="AE3" s="7">
        <v>1201</v>
      </c>
      <c r="AF3" s="6"/>
      <c r="AG3" s="6" t="s">
        <v>142</v>
      </c>
    </row>
    <row r="4" spans="1:35" ht="15" x14ac:dyDescent="0.25">
      <c r="A4" s="6" t="s">
        <v>59</v>
      </c>
      <c r="B4" s="7" t="s">
        <v>60</v>
      </c>
      <c r="C4" s="7" t="s">
        <v>61</v>
      </c>
      <c r="D4" s="7"/>
      <c r="E4" s="7"/>
      <c r="F4" s="7" t="s">
        <v>62</v>
      </c>
      <c r="G4" s="7"/>
      <c r="H4" s="7" t="s">
        <v>63</v>
      </c>
      <c r="I4" s="7" t="s">
        <v>64</v>
      </c>
      <c r="J4" s="6">
        <v>13064</v>
      </c>
      <c r="K4" s="7"/>
      <c r="L4" s="6" t="s">
        <v>65</v>
      </c>
      <c r="M4" s="7"/>
      <c r="N4" s="6" t="s">
        <v>36</v>
      </c>
      <c r="O4" s="6" t="s">
        <v>37</v>
      </c>
      <c r="P4" s="7">
        <f t="shared" si="0"/>
        <v>7824</v>
      </c>
      <c r="Q4" s="7" t="s">
        <v>164</v>
      </c>
      <c r="R4" s="7"/>
      <c r="S4" s="6" t="s">
        <v>138</v>
      </c>
      <c r="T4" s="7">
        <v>102</v>
      </c>
      <c r="U4" s="7">
        <v>202</v>
      </c>
      <c r="V4" s="7">
        <v>302</v>
      </c>
      <c r="W4" s="7">
        <v>402</v>
      </c>
      <c r="X4" s="7">
        <v>502</v>
      </c>
      <c r="Y4" s="7">
        <v>602</v>
      </c>
      <c r="Z4" s="7">
        <v>702</v>
      </c>
      <c r="AA4" s="7">
        <v>802</v>
      </c>
      <c r="AB4" s="7">
        <v>902</v>
      </c>
      <c r="AC4" s="7">
        <v>1002</v>
      </c>
      <c r="AD4" s="7">
        <v>1102</v>
      </c>
      <c r="AE4" s="7">
        <v>1202</v>
      </c>
      <c r="AF4" s="6"/>
      <c r="AG4" s="6" t="s">
        <v>142</v>
      </c>
    </row>
    <row r="5" spans="1:35" ht="15" x14ac:dyDescent="0.25">
      <c r="A5" s="6" t="s">
        <v>66</v>
      </c>
      <c r="B5" s="7" t="s">
        <v>60</v>
      </c>
      <c r="C5" s="7" t="s">
        <v>67</v>
      </c>
      <c r="D5" s="7"/>
      <c r="E5" s="7"/>
      <c r="F5" s="7" t="s">
        <v>68</v>
      </c>
      <c r="G5" s="7"/>
      <c r="H5" s="7" t="s">
        <v>69</v>
      </c>
      <c r="I5" s="7" t="s">
        <v>70</v>
      </c>
      <c r="J5" s="6">
        <v>84010</v>
      </c>
      <c r="K5" s="7"/>
      <c r="L5" s="6" t="s">
        <v>71</v>
      </c>
      <c r="M5" s="7"/>
      <c r="N5" s="6" t="s">
        <v>37</v>
      </c>
      <c r="O5" s="6" t="s">
        <v>36</v>
      </c>
      <c r="P5" s="7">
        <f t="shared" si="0"/>
        <v>7836</v>
      </c>
      <c r="Q5" s="7" t="s">
        <v>164</v>
      </c>
      <c r="R5" s="7" t="s">
        <v>134</v>
      </c>
      <c r="S5" s="6" t="s">
        <v>138</v>
      </c>
      <c r="T5" s="7">
        <v>103</v>
      </c>
      <c r="U5" s="7">
        <v>203</v>
      </c>
      <c r="V5" s="7">
        <v>303</v>
      </c>
      <c r="W5" s="7">
        <v>403</v>
      </c>
      <c r="X5" s="7">
        <v>503</v>
      </c>
      <c r="Y5" s="7">
        <v>603</v>
      </c>
      <c r="Z5" s="7">
        <v>703</v>
      </c>
      <c r="AA5" s="7">
        <v>803</v>
      </c>
      <c r="AB5" s="7">
        <v>903</v>
      </c>
      <c r="AC5" s="7">
        <v>1003</v>
      </c>
      <c r="AD5" s="7">
        <v>1103</v>
      </c>
      <c r="AE5" s="7">
        <v>1203</v>
      </c>
      <c r="AF5" s="6" t="s">
        <v>140</v>
      </c>
      <c r="AG5" s="6" t="s">
        <v>142</v>
      </c>
    </row>
    <row r="6" spans="1:35" ht="15" x14ac:dyDescent="0.25">
      <c r="A6" s="6" t="s">
        <v>72</v>
      </c>
      <c r="B6" s="7" t="s">
        <v>73</v>
      </c>
      <c r="C6" s="7" t="s">
        <v>74</v>
      </c>
      <c r="D6" s="7"/>
      <c r="E6" s="7"/>
      <c r="F6" s="7" t="s">
        <v>75</v>
      </c>
      <c r="G6" s="7"/>
      <c r="H6" s="7" t="s">
        <v>76</v>
      </c>
      <c r="I6" s="7" t="s">
        <v>77</v>
      </c>
      <c r="J6" s="6">
        <v>61727</v>
      </c>
      <c r="K6" s="7"/>
      <c r="L6" s="6" t="s">
        <v>78</v>
      </c>
      <c r="M6" s="7"/>
      <c r="N6" s="6" t="s">
        <v>38</v>
      </c>
      <c r="O6" s="6" t="s">
        <v>39</v>
      </c>
      <c r="P6" s="7">
        <f t="shared" si="0"/>
        <v>7848</v>
      </c>
      <c r="Q6" s="7" t="s">
        <v>164</v>
      </c>
      <c r="R6" s="7"/>
      <c r="S6" s="6" t="s">
        <v>137</v>
      </c>
      <c r="T6" s="7">
        <v>104</v>
      </c>
      <c r="U6" s="7">
        <v>204</v>
      </c>
      <c r="V6" s="7">
        <v>304</v>
      </c>
      <c r="W6" s="7">
        <v>404</v>
      </c>
      <c r="X6" s="7">
        <v>504</v>
      </c>
      <c r="Y6" s="7">
        <v>604</v>
      </c>
      <c r="Z6" s="7">
        <v>704</v>
      </c>
      <c r="AA6" s="7">
        <v>804</v>
      </c>
      <c r="AB6" s="7">
        <v>904</v>
      </c>
      <c r="AC6" s="7">
        <v>1004</v>
      </c>
      <c r="AD6" s="7">
        <v>1104</v>
      </c>
      <c r="AE6" s="7">
        <v>1204</v>
      </c>
      <c r="AF6" s="6"/>
      <c r="AG6" s="6" t="s">
        <v>142</v>
      </c>
    </row>
    <row r="7" spans="1:35" ht="15" x14ac:dyDescent="0.25">
      <c r="A7" s="6" t="s">
        <v>79</v>
      </c>
      <c r="B7" s="7" t="s">
        <v>80</v>
      </c>
      <c r="C7" s="7" t="s">
        <v>81</v>
      </c>
      <c r="D7" s="7"/>
      <c r="E7" s="7"/>
      <c r="F7" s="7" t="s">
        <v>82</v>
      </c>
      <c r="G7" s="7"/>
      <c r="H7" s="7" t="s">
        <v>83</v>
      </c>
      <c r="I7" s="7" t="s">
        <v>77</v>
      </c>
      <c r="J7" s="6">
        <v>60076</v>
      </c>
      <c r="K7" s="7"/>
      <c r="L7" s="6" t="s">
        <v>84</v>
      </c>
      <c r="M7" s="7"/>
      <c r="N7" s="6" t="s">
        <v>39</v>
      </c>
      <c r="O7" s="6" t="s">
        <v>38</v>
      </c>
      <c r="P7" s="7">
        <f t="shared" si="0"/>
        <v>7860</v>
      </c>
      <c r="Q7" s="7" t="s">
        <v>163</v>
      </c>
      <c r="R7" s="7"/>
      <c r="S7" s="6" t="s">
        <v>137</v>
      </c>
      <c r="T7" s="7">
        <v>105</v>
      </c>
      <c r="U7" s="7">
        <v>205</v>
      </c>
      <c r="V7" s="7">
        <v>305</v>
      </c>
      <c r="W7" s="7">
        <v>405</v>
      </c>
      <c r="X7" s="7">
        <v>505</v>
      </c>
      <c r="Y7" s="7">
        <v>605</v>
      </c>
      <c r="Z7" s="7">
        <v>705</v>
      </c>
      <c r="AA7" s="7">
        <v>805</v>
      </c>
      <c r="AB7" s="7">
        <v>905</v>
      </c>
      <c r="AC7" s="7">
        <v>1005</v>
      </c>
      <c r="AD7" s="7">
        <v>1105</v>
      </c>
      <c r="AE7" s="7">
        <v>1205</v>
      </c>
      <c r="AF7" s="6"/>
      <c r="AG7" s="6" t="s">
        <v>142</v>
      </c>
    </row>
    <row r="8" spans="1:35" ht="15" x14ac:dyDescent="0.25">
      <c r="A8" s="6" t="s">
        <v>85</v>
      </c>
      <c r="B8" s="7" t="s">
        <v>86</v>
      </c>
      <c r="C8" s="7" t="s">
        <v>81</v>
      </c>
      <c r="D8" s="7" t="s">
        <v>87</v>
      </c>
      <c r="E8" s="7" t="s">
        <v>88</v>
      </c>
      <c r="F8" s="7" t="s">
        <v>89</v>
      </c>
      <c r="G8" s="7"/>
      <c r="H8" s="7" t="s">
        <v>160</v>
      </c>
      <c r="I8" s="7"/>
      <c r="J8" s="6" t="s">
        <v>161</v>
      </c>
      <c r="K8" s="7" t="s">
        <v>90</v>
      </c>
      <c r="L8" s="6" t="s">
        <v>91</v>
      </c>
      <c r="M8" s="7"/>
      <c r="N8" s="6" t="s">
        <v>40</v>
      </c>
      <c r="O8" s="6"/>
      <c r="P8" s="7">
        <f t="shared" si="0"/>
        <v>7872</v>
      </c>
      <c r="Q8" s="7" t="s">
        <v>164</v>
      </c>
      <c r="R8" s="7"/>
      <c r="S8" s="6" t="s">
        <v>138</v>
      </c>
      <c r="T8" s="7">
        <v>106</v>
      </c>
      <c r="U8" s="7">
        <v>206</v>
      </c>
      <c r="V8" s="7">
        <v>306</v>
      </c>
      <c r="W8" s="7">
        <v>406</v>
      </c>
      <c r="X8" s="7">
        <v>506</v>
      </c>
      <c r="Y8" s="7">
        <v>606</v>
      </c>
      <c r="Z8" s="7">
        <v>706</v>
      </c>
      <c r="AA8" s="7">
        <v>806</v>
      </c>
      <c r="AB8" s="7">
        <v>906</v>
      </c>
      <c r="AC8" s="7">
        <v>1006</v>
      </c>
      <c r="AD8" s="7">
        <v>1106</v>
      </c>
      <c r="AE8" s="7">
        <v>1206</v>
      </c>
      <c r="AF8" s="6"/>
      <c r="AG8" s="6" t="s">
        <v>142</v>
      </c>
    </row>
    <row r="9" spans="1:35" ht="15" x14ac:dyDescent="0.25">
      <c r="A9" s="6" t="s">
        <v>92</v>
      </c>
      <c r="B9" s="7" t="s">
        <v>93</v>
      </c>
      <c r="C9" s="7" t="s">
        <v>94</v>
      </c>
      <c r="D9" s="7"/>
      <c r="E9" s="7"/>
      <c r="F9" s="7" t="s">
        <v>95</v>
      </c>
      <c r="G9" s="7" t="s">
        <v>96</v>
      </c>
      <c r="H9" s="7" t="s">
        <v>97</v>
      </c>
      <c r="I9" s="7" t="s">
        <v>98</v>
      </c>
      <c r="J9" s="6">
        <v>90402</v>
      </c>
      <c r="K9" s="7"/>
      <c r="L9" s="6" t="s">
        <v>99</v>
      </c>
      <c r="M9" s="7" t="s">
        <v>100</v>
      </c>
      <c r="N9" s="6"/>
      <c r="O9" s="6" t="s">
        <v>40</v>
      </c>
      <c r="P9" s="7">
        <f t="shared" si="0"/>
        <v>7884</v>
      </c>
      <c r="Q9" s="7" t="s">
        <v>163</v>
      </c>
      <c r="R9" s="7" t="s">
        <v>135</v>
      </c>
      <c r="S9" s="6" t="s">
        <v>138</v>
      </c>
      <c r="T9" s="7">
        <v>107</v>
      </c>
      <c r="U9" s="7">
        <v>207</v>
      </c>
      <c r="V9" s="7">
        <v>307</v>
      </c>
      <c r="W9" s="7">
        <v>407</v>
      </c>
      <c r="X9" s="7">
        <v>507</v>
      </c>
      <c r="Y9" s="7">
        <v>607</v>
      </c>
      <c r="Z9" s="7">
        <v>707</v>
      </c>
      <c r="AA9" s="7">
        <v>807</v>
      </c>
      <c r="AB9" s="7">
        <v>907</v>
      </c>
      <c r="AC9" s="7">
        <v>1007</v>
      </c>
      <c r="AD9" s="7">
        <v>1107</v>
      </c>
      <c r="AE9" s="7">
        <v>1207</v>
      </c>
      <c r="AF9" s="6"/>
      <c r="AG9" s="6" t="s">
        <v>142</v>
      </c>
    </row>
    <row r="10" spans="1:35" ht="15" x14ac:dyDescent="0.25">
      <c r="A10" s="6" t="s">
        <v>101</v>
      </c>
      <c r="B10" s="7" t="s">
        <v>102</v>
      </c>
      <c r="C10" s="7" t="s">
        <v>103</v>
      </c>
      <c r="D10" s="7" t="s">
        <v>104</v>
      </c>
      <c r="E10" s="7"/>
      <c r="F10" s="7" t="s">
        <v>105</v>
      </c>
      <c r="G10" s="7"/>
      <c r="H10" s="7" t="s">
        <v>106</v>
      </c>
      <c r="I10" s="7" t="s">
        <v>98</v>
      </c>
      <c r="J10" s="6" t="s">
        <v>107</v>
      </c>
      <c r="K10" s="7"/>
      <c r="L10" s="6" t="s">
        <v>108</v>
      </c>
      <c r="M10" s="7" t="s">
        <v>109</v>
      </c>
      <c r="N10" s="6" t="s">
        <v>166</v>
      </c>
      <c r="O10" s="6"/>
      <c r="P10" s="7">
        <f t="shared" si="0"/>
        <v>7896</v>
      </c>
      <c r="Q10" s="7" t="s">
        <v>164</v>
      </c>
      <c r="R10" s="7" t="s">
        <v>136</v>
      </c>
      <c r="S10" s="6" t="s">
        <v>137</v>
      </c>
      <c r="T10" s="7">
        <v>108</v>
      </c>
      <c r="U10" s="7">
        <v>208</v>
      </c>
      <c r="V10" s="7">
        <v>308</v>
      </c>
      <c r="W10" s="7">
        <v>408</v>
      </c>
      <c r="X10" s="7">
        <v>508</v>
      </c>
      <c r="Y10" s="7">
        <v>608</v>
      </c>
      <c r="Z10" s="7">
        <v>708</v>
      </c>
      <c r="AA10" s="7">
        <v>808</v>
      </c>
      <c r="AB10" s="7">
        <v>908</v>
      </c>
      <c r="AC10" s="7">
        <v>1008</v>
      </c>
      <c r="AD10" s="7">
        <v>1108</v>
      </c>
      <c r="AE10" s="7">
        <v>1208</v>
      </c>
      <c r="AF10" s="6" t="s">
        <v>141</v>
      </c>
      <c r="AG10" s="6" t="s">
        <v>142</v>
      </c>
    </row>
    <row r="11" spans="1:35" ht="15" x14ac:dyDescent="0.25">
      <c r="A11" s="6" t="s">
        <v>110</v>
      </c>
      <c r="B11" s="7" t="s">
        <v>111</v>
      </c>
      <c r="C11" s="7"/>
      <c r="D11" s="7" t="s">
        <v>112</v>
      </c>
      <c r="E11" s="7" t="s">
        <v>113</v>
      </c>
      <c r="F11" s="7" t="s">
        <v>114</v>
      </c>
      <c r="G11" s="7" t="s">
        <v>115</v>
      </c>
      <c r="H11" s="7" t="s">
        <v>116</v>
      </c>
      <c r="I11" s="7" t="s">
        <v>64</v>
      </c>
      <c r="J11" s="6">
        <v>10001</v>
      </c>
      <c r="K11" s="7"/>
      <c r="L11" s="6" t="s">
        <v>117</v>
      </c>
      <c r="M11" s="7"/>
      <c r="N11" s="6"/>
      <c r="O11" s="6" t="s">
        <v>35</v>
      </c>
      <c r="P11" s="7">
        <f t="shared" si="0"/>
        <v>7908</v>
      </c>
      <c r="Q11" s="7" t="s">
        <v>163</v>
      </c>
      <c r="R11" s="7" t="s">
        <v>135</v>
      </c>
      <c r="S11" s="6" t="s">
        <v>138</v>
      </c>
      <c r="T11" s="7">
        <v>109</v>
      </c>
      <c r="U11" s="7">
        <v>209</v>
      </c>
      <c r="V11" s="7">
        <v>309</v>
      </c>
      <c r="W11" s="7">
        <v>409</v>
      </c>
      <c r="X11" s="7">
        <v>509</v>
      </c>
      <c r="Y11" s="7">
        <v>609</v>
      </c>
      <c r="Z11" s="7">
        <v>709</v>
      </c>
      <c r="AA11" s="7">
        <v>809</v>
      </c>
      <c r="AB11" s="7">
        <v>909</v>
      </c>
      <c r="AC11" s="7">
        <v>1009</v>
      </c>
      <c r="AD11" s="7">
        <v>1109</v>
      </c>
      <c r="AE11" s="7">
        <v>1209</v>
      </c>
      <c r="AF11" s="6"/>
      <c r="AG11" s="6" t="s">
        <v>142</v>
      </c>
    </row>
    <row r="12" spans="1:35" ht="15" x14ac:dyDescent="0.25">
      <c r="A12" s="6" t="s">
        <v>118</v>
      </c>
      <c r="B12" s="7" t="s">
        <v>119</v>
      </c>
      <c r="C12" s="7"/>
      <c r="D12" s="7" t="s">
        <v>120</v>
      </c>
      <c r="E12" s="7" t="s">
        <v>113</v>
      </c>
      <c r="F12" s="7" t="s">
        <v>121</v>
      </c>
      <c r="G12" s="7" t="s">
        <v>122</v>
      </c>
      <c r="H12" s="7" t="s">
        <v>123</v>
      </c>
      <c r="I12" s="7" t="s">
        <v>124</v>
      </c>
      <c r="J12" s="6">
        <v>55041</v>
      </c>
      <c r="K12" s="7"/>
      <c r="L12" s="6" t="s">
        <v>125</v>
      </c>
      <c r="M12" s="7"/>
      <c r="N12" s="6"/>
      <c r="O12" s="6" t="s">
        <v>166</v>
      </c>
      <c r="P12" s="7">
        <f t="shared" si="0"/>
        <v>7920</v>
      </c>
      <c r="Q12" s="7" t="s">
        <v>165</v>
      </c>
      <c r="R12" s="7"/>
      <c r="S12" s="6" t="s">
        <v>137</v>
      </c>
      <c r="T12" s="7">
        <v>110</v>
      </c>
      <c r="U12" s="7">
        <v>210</v>
      </c>
      <c r="V12" s="7">
        <v>310</v>
      </c>
      <c r="W12" s="7">
        <v>410</v>
      </c>
      <c r="X12" s="7">
        <v>510</v>
      </c>
      <c r="Y12" s="7">
        <v>610</v>
      </c>
      <c r="Z12" s="7">
        <v>710</v>
      </c>
      <c r="AA12" s="7">
        <v>810</v>
      </c>
      <c r="AB12" s="7">
        <v>910</v>
      </c>
      <c r="AC12" s="7">
        <v>1010</v>
      </c>
      <c r="AD12" s="7">
        <v>1110</v>
      </c>
      <c r="AE12" s="7">
        <v>1210</v>
      </c>
      <c r="AF12" s="6"/>
      <c r="AG12" s="6" t="s">
        <v>142</v>
      </c>
    </row>
    <row r="13" spans="1:35" ht="15" x14ac:dyDescent="0.25">
      <c r="A13" s="6" t="s">
        <v>126</v>
      </c>
      <c r="B13" s="7" t="s">
        <v>127</v>
      </c>
      <c r="C13" s="7"/>
      <c r="D13" s="7"/>
      <c r="E13" s="7"/>
      <c r="F13" s="7" t="s">
        <v>128</v>
      </c>
      <c r="G13" s="7"/>
      <c r="H13" s="7" t="s">
        <v>129</v>
      </c>
      <c r="I13" s="7" t="s">
        <v>130</v>
      </c>
      <c r="J13" s="6" t="s">
        <v>131</v>
      </c>
      <c r="K13" s="7"/>
      <c r="L13" s="6" t="s">
        <v>132</v>
      </c>
      <c r="M13" s="7"/>
      <c r="N13" s="6" t="s">
        <v>35</v>
      </c>
      <c r="O13" s="6"/>
      <c r="P13" s="7">
        <f t="shared" si="0"/>
        <v>7932</v>
      </c>
      <c r="Q13" s="7" t="s">
        <v>164</v>
      </c>
      <c r="R13" s="7"/>
      <c r="S13" s="6" t="s">
        <v>137</v>
      </c>
      <c r="T13" s="7">
        <v>111</v>
      </c>
      <c r="U13" s="7">
        <v>211</v>
      </c>
      <c r="V13" s="7">
        <v>311</v>
      </c>
      <c r="W13" s="7">
        <v>411</v>
      </c>
      <c r="X13" s="7">
        <v>511</v>
      </c>
      <c r="Y13" s="7">
        <v>611</v>
      </c>
      <c r="Z13" s="7">
        <v>711</v>
      </c>
      <c r="AA13" s="7">
        <v>811</v>
      </c>
      <c r="AB13" s="7">
        <v>911</v>
      </c>
      <c r="AC13" s="7">
        <v>1011</v>
      </c>
      <c r="AD13" s="7">
        <v>1111</v>
      </c>
      <c r="AE13" s="7">
        <v>1211</v>
      </c>
      <c r="AF13" s="6"/>
      <c r="AG13" s="6" t="s">
        <v>142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G2" sqref="G2"/>
    </sheetView>
  </sheetViews>
  <sheetFormatPr defaultRowHeight="12.75" x14ac:dyDescent="0.2"/>
  <cols>
    <col min="5" max="5" width="22.5703125" bestFit="1" customWidth="1"/>
  </cols>
  <sheetData>
    <row r="1" spans="1:11" ht="15.75" x14ac:dyDescent="0.25">
      <c r="A1" s="12" t="s">
        <v>143</v>
      </c>
      <c r="B1" s="12"/>
      <c r="C1" s="12"/>
      <c r="D1" s="12"/>
      <c r="E1" s="8" t="s">
        <v>144</v>
      </c>
      <c r="F1" s="9"/>
      <c r="G1" s="9"/>
      <c r="H1" s="9"/>
      <c r="I1" s="9"/>
      <c r="J1" s="9"/>
      <c r="K1" s="9"/>
    </row>
    <row r="2" spans="1:11" ht="15.75" x14ac:dyDescent="0.25">
      <c r="A2" s="13" t="s">
        <v>145</v>
      </c>
      <c r="B2" s="13"/>
      <c r="C2" s="13"/>
      <c r="D2" s="13"/>
      <c r="E2" s="10" t="s">
        <v>146</v>
      </c>
      <c r="F2" s="9"/>
      <c r="G2" s="9"/>
      <c r="H2" s="9"/>
      <c r="I2" s="9"/>
      <c r="J2" s="9"/>
      <c r="K2" s="9"/>
    </row>
    <row r="3" spans="1:11" ht="15.75" x14ac:dyDescent="0.25">
      <c r="A3" s="14" t="s">
        <v>147</v>
      </c>
      <c r="B3" s="14"/>
      <c r="C3" s="14"/>
      <c r="D3" s="14"/>
      <c r="E3" s="10" t="s">
        <v>148</v>
      </c>
      <c r="F3" s="9"/>
      <c r="G3" s="9"/>
      <c r="H3" s="9"/>
      <c r="I3" s="9"/>
      <c r="J3" s="9"/>
      <c r="K3" s="9"/>
    </row>
    <row r="4" spans="1:11" ht="15.75" x14ac:dyDescent="0.25">
      <c r="A4" s="15" t="s">
        <v>149</v>
      </c>
      <c r="B4" s="15"/>
      <c r="C4" s="15"/>
      <c r="D4" s="15"/>
      <c r="E4" s="10" t="s">
        <v>150</v>
      </c>
      <c r="F4" s="9"/>
      <c r="G4" s="9"/>
      <c r="H4" s="9"/>
      <c r="I4" s="9"/>
      <c r="J4" s="9"/>
      <c r="K4" s="9"/>
    </row>
    <row r="5" spans="1:11" ht="15.75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</row>
    <row r="6" spans="1:11" ht="15.75" x14ac:dyDescent="0.25">
      <c r="A6" s="16" t="s">
        <v>151</v>
      </c>
      <c r="B6" s="16"/>
      <c r="C6" s="16"/>
      <c r="D6" s="16"/>
      <c r="E6" s="16"/>
      <c r="F6" s="16"/>
      <c r="G6" s="16"/>
      <c r="H6" s="16"/>
      <c r="I6" s="16"/>
      <c r="J6" s="16"/>
      <c r="K6" s="16"/>
    </row>
    <row r="7" spans="1:11" ht="15" x14ac:dyDescent="0.25">
      <c r="A7" s="11" t="s">
        <v>152</v>
      </c>
      <c r="B7" s="11"/>
      <c r="C7" s="11"/>
      <c r="D7" s="11"/>
      <c r="E7" s="11"/>
      <c r="F7" s="11"/>
      <c r="G7" s="11"/>
      <c r="H7" s="11"/>
      <c r="I7" s="11"/>
      <c r="J7" s="11"/>
      <c r="K7" s="11"/>
    </row>
    <row r="8" spans="1:11" ht="15" x14ac:dyDescent="0.25">
      <c r="A8" s="11" t="s">
        <v>153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spans="1:11" ht="15" x14ac:dyDescent="0.25">
      <c r="A9" s="11" t="s">
        <v>154</v>
      </c>
      <c r="B9" s="11"/>
      <c r="C9" s="11"/>
      <c r="D9" s="11"/>
      <c r="E9" s="11"/>
      <c r="F9" s="11"/>
      <c r="G9" s="11"/>
      <c r="H9" s="11"/>
      <c r="I9" s="11"/>
      <c r="J9" s="11"/>
      <c r="K9" s="11"/>
    </row>
    <row r="10" spans="1:11" ht="15" x14ac:dyDescent="0.25">
      <c r="A10" s="17" t="s">
        <v>155</v>
      </c>
      <c r="B10" s="18"/>
      <c r="C10" s="18"/>
      <c r="D10" s="18"/>
      <c r="E10" s="18"/>
      <c r="F10" s="18"/>
      <c r="G10" s="18"/>
      <c r="H10" s="18"/>
      <c r="I10" s="18"/>
      <c r="J10" s="18"/>
      <c r="K10" s="19"/>
    </row>
    <row r="11" spans="1:11" ht="15" x14ac:dyDescent="0.25">
      <c r="A11" s="17" t="s">
        <v>156</v>
      </c>
      <c r="B11" s="18"/>
      <c r="C11" s="18"/>
      <c r="D11" s="18"/>
      <c r="E11" s="18"/>
      <c r="F11" s="18"/>
      <c r="G11" s="18"/>
      <c r="H11" s="18"/>
      <c r="I11" s="18"/>
      <c r="J11" s="18"/>
      <c r="K11" s="19"/>
    </row>
    <row r="12" spans="1:11" ht="15" x14ac:dyDescent="0.25">
      <c r="A12" s="11" t="s">
        <v>157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spans="1:11" ht="15" x14ac:dyDescent="0.25">
      <c r="A13" s="11" t="s">
        <v>158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</row>
    <row r="14" spans="1:11" ht="15" x14ac:dyDescent="0.25">
      <c r="A14" s="11" t="s">
        <v>159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</row>
  </sheetData>
  <mergeCells count="13">
    <mergeCell ref="A13:K13"/>
    <mergeCell ref="A14:K14"/>
    <mergeCell ref="A7:K7"/>
    <mergeCell ref="A1:D1"/>
    <mergeCell ref="A2:D2"/>
    <mergeCell ref="A3:D3"/>
    <mergeCell ref="A4:D4"/>
    <mergeCell ref="A6:K6"/>
    <mergeCell ref="A8:K8"/>
    <mergeCell ref="A9:K9"/>
    <mergeCell ref="A10:K10"/>
    <mergeCell ref="A11:K11"/>
    <mergeCell ref="A12:K12"/>
  </mergeCells>
  <hyperlinks>
    <hyperlink ref="E2" r:id="rId1"/>
    <hyperlink ref="E4" r:id="rId2"/>
    <hyperlink ref="E3" r:id="rId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1097-BTC 2017</vt:lpstr>
      <vt:lpstr>Key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Hebenstreit</dc:creator>
  <cp:lastModifiedBy>Edwin Serrano</cp:lastModifiedBy>
  <dcterms:created xsi:type="dcterms:W3CDTF">2010-12-09T03:24:49Z</dcterms:created>
  <dcterms:modified xsi:type="dcterms:W3CDTF">2017-04-25T19:26:38Z</dcterms:modified>
</cp:coreProperties>
</file>